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5\сайт\"/>
    </mc:Choice>
  </mc:AlternateContent>
  <bookViews>
    <workbookView xWindow="0" yWindow="0" windowWidth="28800" windowHeight="11430"/>
  </bookViews>
  <sheets>
    <sheet name="01.07.2025" sheetId="12" r:id="rId1"/>
    <sheet name="01.04.2025" sheetId="13" r:id="rId2"/>
  </sheets>
  <calcPr calcId="162913"/>
</workbook>
</file>

<file path=xl/calcChain.xml><?xml version="1.0" encoding="utf-8"?>
<calcChain xmlns="http://schemas.openxmlformats.org/spreadsheetml/2006/main">
  <c r="D10" i="13" l="1"/>
  <c r="E4" i="13"/>
  <c r="E4" i="12" l="1"/>
  <c r="E7" i="12" l="1"/>
  <c r="D10" i="12" l="1"/>
</calcChain>
</file>

<file path=xl/sharedStrings.xml><?xml version="1.0" encoding="utf-8"?>
<sst xmlns="http://schemas.openxmlformats.org/spreadsheetml/2006/main" count="42" uniqueCount="18">
  <si>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</si>
  <si>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</si>
  <si>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</si>
  <si>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</si>
  <si>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</si>
  <si>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</si>
  <si>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</si>
  <si>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</si>
  <si>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</si>
  <si>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</si>
  <si>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</si>
  <si>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</si>
  <si>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01.04.2024</t>
  </si>
  <si>
    <t>Факт на 01.01.2025</t>
  </si>
  <si>
    <t>Факт на 01.04.2025</t>
  </si>
  <si>
    <t>Утверждено решением о бюджете первоначально (от 25.12.2024 № 1-4/1514)</t>
  </si>
  <si>
    <t>Утверждено в ред. решения о бюджете от 29.01.2025 № 1-4/1527</t>
  </si>
  <si>
    <t>Факт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</si>
</sst>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2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workbookViewId="0">
      <selection activeCell="D23" sqref="D23"/>
    </sheetView>
  </sheetViews>
  <sheetFormatPr defaultRowHeight="15" x14ac:dyDescent="0.25"/>
  <cols>
    <col min="1" max="1" width="59.5703125" customWidth="1"/>
    <col min="2" max="2" width="23.5703125" customWidth="1"/>
    <col min="3" max="3" width="29" customWidth="1"/>
    <col min="4" max="4" width="25.28515625" customWidth="1"/>
    <col min="5" max="5" width="25.42578125" customWidth="1"/>
  </cols>
  <sheetData>
    <row r="1" spans="1:5" ht="15.75" x14ac:dyDescent="0.25">
      <c r="A1" s="14" t="s">
        <v>12</v>
      </c>
      <c r="B1" s="14"/>
      <c r="C1" s="14"/>
      <c r="D1" s="14"/>
      <c r="E1" s="14"/>
    </row>
    <row r="2" spans="1:5" ht="15.75" x14ac:dyDescent="0.25">
      <c r="A2" s="1"/>
      <c r="B2" s="1"/>
      <c r="C2" s="1"/>
      <c r="D2" s="1"/>
      <c r="E2" s="2" t="s">
        <v>0</v>
      </c>
    </row>
    <row r="3" spans="1:5" ht="47.25" x14ac:dyDescent="0.25">
      <c r="A3" s="3" t="s">
        <v>1</v>
      </c>
      <c r="B3" s="11" t="s">
        <v>14</v>
      </c>
      <c r="C3" s="3" t="s">
        <v>15</v>
      </c>
      <c r="D3" s="11" t="s">
        <v>16</v>
      </c>
      <c r="E3" s="3" t="s">
        <v>17</v>
      </c>
    </row>
    <row r="4" spans="1:5" ht="15.75" x14ac:dyDescent="0.25">
      <c r="A4" s="4" t="s">
        <v>2</v>
      </c>
      <c r="B4" s="5">
        <v>1191647.3999999999</v>
      </c>
      <c r="C4" s="5">
        <v>2771068.47804</v>
      </c>
      <c r="D4" s="5">
        <v>1836062.2648499999</v>
      </c>
      <c r="E4" s="5">
        <f>E7+E8+E9</f>
        <v>1078689.8412299999</v>
      </c>
    </row>
    <row r="5" spans="1:5" ht="15.75" x14ac:dyDescent="0.25">
      <c r="A5" s="4" t="s">
        <v>3</v>
      </c>
      <c r="B5" s="6"/>
      <c r="C5" s="6"/>
      <c r="D5" s="6"/>
      <c r="E5" s="6"/>
    </row>
    <row r="6" spans="1:5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</row>
    <row r="7" spans="1:5" ht="15.75" x14ac:dyDescent="0.25">
      <c r="A7" s="7" t="s">
        <v>6</v>
      </c>
      <c r="B7" s="6">
        <v>54940</v>
      </c>
      <c r="C7" s="6">
        <v>55760</v>
      </c>
      <c r="D7" s="6">
        <v>55760</v>
      </c>
      <c r="E7" s="6">
        <f>54940+700000</f>
        <v>754940</v>
      </c>
    </row>
    <row r="8" spans="1:5" ht="31.5" x14ac:dyDescent="0.25">
      <c r="A8" s="7" t="s">
        <v>7</v>
      </c>
      <c r="B8" s="6">
        <v>800000</v>
      </c>
      <c r="C8" s="6">
        <v>2518240</v>
      </c>
      <c r="D8" s="6">
        <v>1574940</v>
      </c>
      <c r="E8" s="6">
        <v>0</v>
      </c>
    </row>
    <row r="9" spans="1:5" ht="15.75" x14ac:dyDescent="0.25">
      <c r="A9" s="7" t="s">
        <v>8</v>
      </c>
      <c r="B9" s="6">
        <v>336707.4</v>
      </c>
      <c r="C9" s="6">
        <v>197068.47804000002</v>
      </c>
      <c r="D9" s="6">
        <v>206182.26484999998</v>
      </c>
      <c r="E9" s="13">
        <v>323749.84123000002</v>
      </c>
    </row>
    <row r="10" spans="1:5" ht="15.75" x14ac:dyDescent="0.25">
      <c r="A10" s="4" t="s">
        <v>9</v>
      </c>
      <c r="B10" s="8" t="s">
        <v>10</v>
      </c>
      <c r="C10" s="10">
        <v>3868388.47804</v>
      </c>
      <c r="D10" s="10">
        <f>SUM(D7:D9)</f>
        <v>1836882.2648499999</v>
      </c>
      <c r="E10" s="8" t="s">
        <v>10</v>
      </c>
    </row>
    <row r="11" spans="1:5" ht="15.75" x14ac:dyDescent="0.25">
      <c r="A11" s="9" t="s">
        <v>11</v>
      </c>
      <c r="B11" s="8">
        <v>13219.3</v>
      </c>
      <c r="C11" s="6">
        <v>300000</v>
      </c>
      <c r="D11" s="6">
        <v>300000</v>
      </c>
      <c r="E11" s="8">
        <v>16075.6</v>
      </c>
    </row>
    <row r="15" spans="1:5" ht="15.75" x14ac:dyDescent="0.25">
      <c r="C15" s="12"/>
    </row>
    <row r="16" spans="1:5" ht="15.75" x14ac:dyDescent="0.25">
      <c r="C16" s="12"/>
    </row>
    <row r="18" spans="3:3" ht="15.75" x14ac:dyDescent="0.25">
      <c r="C18" s="12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24" sqref="B24"/>
    </sheetView>
  </sheetViews>
  <sheetFormatPr defaultRowHeight="15" x14ac:dyDescent="0.25"/>
  <cols>
    <col min="1" max="1" width="59.5703125" customWidth="1"/>
    <col min="2" max="2" width="23.5703125" customWidth="1"/>
    <col min="3" max="3" width="29" customWidth="1"/>
    <col min="4" max="4" width="25.28515625" customWidth="1"/>
    <col min="5" max="5" width="25.42578125" customWidth="1"/>
  </cols>
  <sheetData>
    <row r="1" spans="1:5" ht="15.75" x14ac:dyDescent="0.25">
      <c r="A1" s="14" t="s">
        <v>12</v>
      </c>
      <c r="B1" s="14"/>
      <c r="C1" s="14"/>
      <c r="D1" s="14"/>
      <c r="E1" s="14"/>
    </row>
    <row r="2" spans="1:5" ht="15.75" x14ac:dyDescent="0.25">
      <c r="A2" s="1"/>
      <c r="B2" s="1"/>
      <c r="C2" s="1"/>
      <c r="D2" s="1"/>
      <c r="E2" s="2" t="s">
        <v>0</v>
      </c>
    </row>
    <row r="3" spans="1:5" ht="47.25" x14ac:dyDescent="0.25">
      <c r="A3" s="3" t="s">
        <v>1</v>
      </c>
      <c r="B3" s="11" t="s">
        <v>13</v>
      </c>
      <c r="C3" s="3" t="s">
        <v>15</v>
      </c>
      <c r="D3" s="11" t="s">
        <v>16</v>
      </c>
      <c r="E3" s="3" t="s">
        <v>14</v>
      </c>
    </row>
    <row r="4" spans="1:5" ht="15.75" x14ac:dyDescent="0.25">
      <c r="A4" s="4" t="s">
        <v>2</v>
      </c>
      <c r="B4" s="5">
        <v>1159262.3</v>
      </c>
      <c r="C4" s="5">
        <v>2771068.47804</v>
      </c>
      <c r="D4" s="5">
        <v>1836062.2648499999</v>
      </c>
      <c r="E4" s="5">
        <f>E7+E8+E9</f>
        <v>1191647.3999999999</v>
      </c>
    </row>
    <row r="5" spans="1:5" ht="15.75" x14ac:dyDescent="0.25">
      <c r="A5" s="4" t="s">
        <v>3</v>
      </c>
      <c r="B5" s="6"/>
      <c r="C5" s="6"/>
      <c r="D5" s="6"/>
      <c r="E5" s="6"/>
    </row>
    <row r="6" spans="1:5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</row>
    <row r="7" spans="1:5" ht="15.75" x14ac:dyDescent="0.25">
      <c r="A7" s="7" t="s">
        <v>6</v>
      </c>
      <c r="B7" s="6">
        <v>109880</v>
      </c>
      <c r="C7" s="6">
        <v>55760</v>
      </c>
      <c r="D7" s="6">
        <v>55760</v>
      </c>
      <c r="E7" s="6">
        <v>54940</v>
      </c>
    </row>
    <row r="8" spans="1:5" ht="31.5" x14ac:dyDescent="0.25">
      <c r="A8" s="7" t="s">
        <v>7</v>
      </c>
      <c r="B8" s="6">
        <v>700000</v>
      </c>
      <c r="C8" s="6">
        <v>2518240</v>
      </c>
      <c r="D8" s="6">
        <v>1574940</v>
      </c>
      <c r="E8" s="6">
        <v>800000</v>
      </c>
    </row>
    <row r="9" spans="1:5" ht="15.75" x14ac:dyDescent="0.25">
      <c r="A9" s="7" t="s">
        <v>8</v>
      </c>
      <c r="B9" s="6">
        <v>349382.3</v>
      </c>
      <c r="C9" s="6">
        <v>197068.47804000002</v>
      </c>
      <c r="D9" s="6">
        <v>206182.26484999998</v>
      </c>
      <c r="E9" s="13">
        <v>336707.4</v>
      </c>
    </row>
    <row r="10" spans="1:5" ht="15.75" x14ac:dyDescent="0.25">
      <c r="A10" s="4" t="s">
        <v>9</v>
      </c>
      <c r="B10" s="8" t="s">
        <v>10</v>
      </c>
      <c r="C10" s="10">
        <v>3868388.47804</v>
      </c>
      <c r="D10" s="10">
        <f>SUM(D7:D9)</f>
        <v>1836882.2648499999</v>
      </c>
      <c r="E10" s="8" t="s">
        <v>10</v>
      </c>
    </row>
    <row r="11" spans="1:5" ht="15.75" x14ac:dyDescent="0.25">
      <c r="A11" s="9" t="s">
        <v>11</v>
      </c>
      <c r="B11" s="8">
        <v>45886.2</v>
      </c>
      <c r="C11" s="6">
        <v>300000</v>
      </c>
      <c r="D11" s="6">
        <v>300000</v>
      </c>
      <c r="E11" s="8">
        <v>13219.3</v>
      </c>
    </row>
    <row r="15" spans="1:5" ht="15.75" x14ac:dyDescent="0.25">
      <c r="C15" s="12"/>
    </row>
    <row r="16" spans="1:5" ht="15.75" x14ac:dyDescent="0.25">
      <c r="C16" s="12"/>
    </row>
    <row r="18" spans="3:3" ht="15.75" x14ac:dyDescent="0.25">
      <c r="C18" s="1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01.07.2025</vt:lpstr>
      <vt:lpstr>01.04.2025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cp:lastPrinted>2025-07-04T08:45:09Z</cp:lastPrinted>
  <dcterms:created xsi:type="dcterms:W3CDTF">2019-04-03T14:26:13Z</dcterms:created>
  <dcterms:modified xsi:type="dcterms:W3CDTF">2025-07-04T08:45:13Z</dcterms:modified>
</cp:coreProperties>
</file>